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.sharepoint.com/sites/AEM/Shared Documents/Honors/Honors Program/00_Honors Program Overarching Timelines and Communications/2023/Submission (Stats) Tracking/"/>
    </mc:Choice>
  </mc:AlternateContent>
  <xr:revisionPtr revIDLastSave="257" documentId="8_{613ED008-B263-4B6F-9407-A59D1D4A6FFD}" xr6:coauthVersionLast="47" xr6:coauthVersionMax="47" xr10:uidLastSave="{09FD946F-5CF4-41D5-80F6-DFC7792F9230}"/>
  <bookViews>
    <workbookView xWindow="-110" yWindow="-110" windowWidth="19420" windowHeight="10420" firstSheet="1" xr2:uid="{A44B63F1-08A1-4E91-9343-28D0FD81FB31}"/>
  </bookViews>
  <sheets>
    <sheet name="Honors Program Summary Stats" sheetId="1" r:id="rId1"/>
    <sheet name="UAMP Stats by Award" sheetId="4" r:id="rId2"/>
    <sheet name="Fellows Program Stats by Sect." sheetId="2" r:id="rId3"/>
    <sheet name="Section Honors Stats by Award" sheetId="3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4" l="1"/>
  <c r="F33" i="4"/>
  <c r="G54" i="3"/>
  <c r="F54" i="3"/>
  <c r="E54" i="3"/>
  <c r="E33" i="4"/>
  <c r="F6" i="1"/>
  <c r="C6" i="1"/>
  <c r="D6" i="1"/>
  <c r="E6" i="1"/>
</calcChain>
</file>

<file path=xl/sharedStrings.xml><?xml version="1.0" encoding="utf-8"?>
<sst xmlns="http://schemas.openxmlformats.org/spreadsheetml/2006/main" count="242" uniqueCount="136">
  <si>
    <t xml:space="preserve">2023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</si>
  <si>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</si>
  <si>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</si>
  <si>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</si>
  <si>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</si>
  <si>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 xml:space="preserve">Partial </t>
  </si>
  <si>
    <t>Complete</t>
  </si>
  <si>
    <t>Fellows Program</t>
  </si>
  <si>
    <t>Section Awards</t>
  </si>
  <si>
    <t xml:space="preserve">Union Medals Awards and Prizes </t>
  </si>
  <si>
    <t>Total submissions</t>
  </si>
  <si>
    <r>
      <t xml:space="preserve">Orange = Medium Risk (&lt;3)    </t>
    </r>
    <r>
      <rPr>
        <sz val="10"/>
        <color rgb="FFC00000"/>
        <rFont val="Libre Franklin"/>
      </rPr>
      <t>Red = High Risk (zero)</t>
    </r>
  </si>
  <si>
    <t>Type</t>
  </si>
  <si>
    <t xml:space="preserve">Africa Award - Earth &amp; OS </t>
  </si>
  <si>
    <t>Union Award</t>
  </si>
  <si>
    <t>Africa Award - Space Science</t>
  </si>
  <si>
    <t>Ambassador Award</t>
  </si>
  <si>
    <t>Award for Advancing Excellence STEM</t>
  </si>
  <si>
    <t>n/a</t>
  </si>
  <si>
    <t>Education Award</t>
  </si>
  <si>
    <t>Falkenberg Award</t>
  </si>
  <si>
    <t>Flinn Award</t>
  </si>
  <si>
    <t>International Award</t>
  </si>
  <si>
    <t>Kaula Award (even years only)</t>
  </si>
  <si>
    <t>Lifetime Achievement Award in Diversity and Inclusion</t>
  </si>
  <si>
    <t>Science Award</t>
  </si>
  <si>
    <t xml:space="preserve">Smith Award (even years only) </t>
  </si>
  <si>
    <t>Spilhaus Award</t>
  </si>
  <si>
    <t>Bowie Medal</t>
  </si>
  <si>
    <t>Union Medal</t>
  </si>
  <si>
    <t>Bucher Medal (given annually starting in 2019)</t>
  </si>
  <si>
    <t>Devendra Lal Medal</t>
  </si>
  <si>
    <t>Ewing Medal</t>
  </si>
  <si>
    <t>Eunice Foote Medal</t>
  </si>
  <si>
    <t>Fleming Medal</t>
  </si>
  <si>
    <t>Hess Medal</t>
  </si>
  <si>
    <t>Horton Medal</t>
  </si>
  <si>
    <t>Lehmann Medal</t>
  </si>
  <si>
    <t>Macelwane Medal</t>
  </si>
  <si>
    <t xml:space="preserve">Open Science Recognition Prize </t>
  </si>
  <si>
    <t>Union Prize</t>
  </si>
  <si>
    <t>Revelle Medal</t>
  </si>
  <si>
    <t>Simpson Medal</t>
  </si>
  <si>
    <t>Whitten Medal (even years only)</t>
  </si>
  <si>
    <t>Climate Prize</t>
  </si>
  <si>
    <t>Taira Prize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</si>
  <si>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</si>
  <si>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</si>
  <si>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</si>
  <si>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</si>
  <si>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</si>
  <si>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</si>
  <si>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</si>
  <si>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</si>
  <si>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</si>
  <si>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</si>
  <si>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</si>
  <si>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</si>
  <si>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</si>
  <si>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</si>
  <si>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</si>
  <si>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</si>
  <si>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</si>
  <si>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</si>
  <si>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</si>
  <si>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</si>
  <si>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</si>
  <si>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</si>
  <si>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</si>
  <si>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</si>
  <si>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</si>
  <si>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</si>
  <si>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</si>
  <si>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</si>
  <si>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</si>
  <si>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</si>
  <si>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t xml:space="preserve">Green = Complete Submission </t>
  </si>
  <si>
    <t xml:space="preserve">Orange = Incomplete Submission </t>
  </si>
  <si>
    <r>
      <t xml:space="preserve">Orange = Medium Risk (&lt;3)    </t>
    </r>
    <r>
      <rPr>
        <b/>
        <sz val="10"/>
        <color rgb="FFC00000"/>
        <rFont val="Libre Franklin"/>
      </rPr>
      <t>Red = High Risk (zero)</t>
    </r>
  </si>
  <si>
    <t xml:space="preserve">Award </t>
  </si>
  <si>
    <t xml:space="preserve">2022 total submissions </t>
  </si>
  <si>
    <t>Atmospheric Space and Electricity Early Career Award (even years only)</t>
  </si>
  <si>
    <t>Atmospheric Space and Electricity</t>
  </si>
  <si>
    <t>Ascent Award</t>
  </si>
  <si>
    <t>James R. Holton Award</t>
  </si>
  <si>
    <t>Yoram J. Kaufman Outstanding Research and Unselfish Cooperation Award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</si>
  <si>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</si>
  <si>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</si>
  <si>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</si>
  <si>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</si>
  <si>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</si>
  <si>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</si>
  <si>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</si>
  <si>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</si>
  <si>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</si>
  <si>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</si>
  <si>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</si>
  <si>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</si>
  <si>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</si>
  <si>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Gilbert Award</t>
  </si>
  <si>
    <t>Bert Bolin Award and Lecture</t>
  </si>
  <si>
    <t>Global Environmental Change Early Career Award</t>
  </si>
  <si>
    <t>Piers J. Sellers Global Environmental Change Mid-Career Award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</si>
  <si>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</si>
  <si>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</si>
  <si>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</si>
  <si>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</si>
  <si>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</si>
  <si>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</si>
  <si>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</si>
  <si>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</si>
  <si>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</si>
  <si>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</si>
  <si>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</si>
  <si>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</si>
  <si>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</si>
  <si>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</si>
  <si>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Ocean Sciences Award (odd years only)</t>
  </si>
  <si>
    <t>Ocean Sciences Early Career Award</t>
  </si>
  <si>
    <t>Ocean Sciences Voyager Award</t>
  </si>
  <si>
    <t>Harry Elderfield Student Paper Award</t>
  </si>
  <si>
    <t>Nanne Weber Early Career Award</t>
  </si>
  <si>
    <t>Willi Dansgaard Award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</si>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</sst>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C00000"/>
      <name val="Libre Franklin"/>
    </font>
    <font>
      <sz val="11"/>
      <name val="Calibri"/>
      <family val="2"/>
      <scheme val="minor"/>
    </font>
    <font>
      <b/>
      <sz val="10"/>
      <color rgb="FFC65911"/>
      <name val="Libre Franklin"/>
    </font>
    <font>
      <b/>
      <sz val="10"/>
      <color rgb="FFC00000"/>
      <name val="Libre Franklin"/>
    </font>
    <font>
      <sz val="10"/>
      <color rgb="FFFFC000"/>
      <name val="Libre Franklin"/>
    </font>
    <font>
      <sz val="10"/>
      <color theme="1"/>
      <name val="Libre Franklin"/>
    </font>
    <font>
      <b/>
      <sz val="10"/>
      <color rgb="FF000000"/>
      <name val="Libre Franklin"/>
    </font>
    <font>
      <b/>
      <sz val="10"/>
      <name val="Libre Franklin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2" fillId="0" borderId="2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1" fillId="0" borderId="0" xfId="0" applyFont="1"/>
    <xf numFmtId="0" fontId="2" fillId="0" borderId="1" xfId="0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10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2" fillId="0" borderId="3" xfId="0" applyFont="1" applyBorder="1" applyAlignment="1">
      <alignment horizontal="center"/>
    </xf>
    <xf numFmtId="0" fontId="4" fillId="0" borderId="6" xfId="0" applyFont="1" applyBorder="1"/>
    <xf numFmtId="0" fontId="6" fillId="4" borderId="8" xfId="0" applyFont="1" applyFill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4" fillId="0" borderId="12" xfId="0" applyFont="1" applyBorder="1"/>
    <xf numFmtId="0" fontId="9" fillId="0" borderId="0" xfId="0" applyFont="1"/>
    <xf numFmtId="0" fontId="4" fillId="0" borderId="9" xfId="0" applyFont="1" applyBorder="1"/>
    <xf numFmtId="0" fontId="4" fillId="0" borderId="1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1" xfId="0" applyFont="1" applyBorder="1"/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4" fillId="0" borderId="3" xfId="0" applyFont="1" applyBorder="1"/>
    <xf numFmtId="0" fontId="14" fillId="0" borderId="8" xfId="0" applyFont="1" applyBorder="1"/>
    <xf numFmtId="0" fontId="14" fillId="0" borderId="8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5" fontId="7" fillId="0" borderId="14" xfId="0" applyNumberFormat="1" applyFont="1" applyBorder="1" applyAlignment="1">
      <alignment horizontal="center"/>
    </xf>
    <xf numFmtId="15" fontId="7" fillId="0" borderId="15" xfId="0" applyNumberFormat="1" applyFont="1" applyBorder="1" applyAlignment="1">
      <alignment horizontal="center"/>
    </xf>
    <xf numFmtId="15" fontId="7" fillId="0" borderId="16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4" fillId="0" borderId="18" xfId="0" applyFont="1" applyBorder="1"/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/>
    <xf numFmtId="14" fontId="3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/>
    <xf numFmtId="0" fontId="2" fillId="0" borderId="24" xfId="0" applyFont="1" applyBorder="1" applyAlignment="1">
      <alignment horizontal="right"/>
    </xf>
    <xf numFmtId="14" fontId="3" fillId="0" borderId="25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6" xfId="0" applyFont="1" applyBorder="1"/>
    <xf numFmtId="0" fontId="2" fillId="0" borderId="18" xfId="0" applyFont="1" applyBorder="1"/>
    <xf numFmtId="0" fontId="5" fillId="0" borderId="22" xfId="0" applyFont="1" applyBorder="1"/>
    <xf numFmtId="0" fontId="5" fillId="0" borderId="22" xfId="0" applyFont="1" applyBorder="1" applyAlignment="1">
      <alignment horizontal="right"/>
    </xf>
    <xf numFmtId="0" fontId="4" fillId="0" borderId="27" xfId="0" applyFont="1" applyBorder="1"/>
    <xf numFmtId="0" fontId="4" fillId="0" borderId="28" xfId="0" applyFont="1" applyBorder="1"/>
    <xf numFmtId="0" fontId="4" fillId="0" borderId="2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G7"/>
  <sheetViews>
    <sheetView tabSelected="1" workbookViewId="0">
      <selection sqref="A1:D1"/>
    </sheetView>
  </sheetViews>
  <sheetFormatPr defaultRowHeight="14.45"/>
  <cols>
    <col min="1" max="1" width="31" bestFit="1" customWidth="1"/>
    <col min="2" max="2" width="23" bestFit="1" customWidth="1"/>
    <col min="3" max="3" width="22.5703125" bestFit="1" customWidth="1"/>
    <col min="4" max="4" width="22.5703125" customWidth="1"/>
    <col min="5" max="5" width="7.28515625" bestFit="1" customWidth="1"/>
    <col min="6" max="6" width="10" bestFit="1" customWidth="1"/>
  </cols>
  <sheetData>
    <row r="1" spans="1:7" ht="16.5" thickBot="1">
      <c r="A1" s="69" t="s">
        <v>0</v>
      </c>
      <c r="B1" s="70"/>
      <c r="C1" s="70"/>
      <c r="D1" s="71"/>
      <c r="E1" s="67">
        <v>44972</v>
      </c>
      <c r="F1" s="68"/>
      <c r="G1" s="1"/>
    </row>
    <row r="2" spans="1:7" ht="63.75" customHeight="1" thickBot="1">
      <c r="A2" s="7" t="s">
        <v>1</v>
      </c>
      <c r="B2" s="19" t="s">
        <v>2</v>
      </c>
      <c r="C2" s="24" t="s">
        <v>3</v>
      </c>
      <c r="D2" s="24" t="s">
        <v>4</v>
      </c>
      <c r="E2" s="7" t="s">
        <v>5</v>
      </c>
      <c r="F2" s="7" t="s">
        <v>6</v>
      </c>
      <c r="G2" s="1"/>
    </row>
    <row r="3" spans="1:7" ht="16.5" thickBot="1">
      <c r="A3" s="17" t="s">
        <v>7</v>
      </c>
      <c r="B3" s="17">
        <v>294</v>
      </c>
      <c r="C3" s="22">
        <v>283</v>
      </c>
      <c r="D3" s="22">
        <v>240</v>
      </c>
      <c r="E3" s="17">
        <v>10</v>
      </c>
      <c r="F3" s="3">
        <v>0</v>
      </c>
      <c r="G3" s="5"/>
    </row>
    <row r="4" spans="1:7" ht="16.5" thickBot="1">
      <c r="A4" s="17" t="s">
        <v>8</v>
      </c>
      <c r="B4" s="17">
        <v>222</v>
      </c>
      <c r="C4" s="22">
        <v>199</v>
      </c>
      <c r="D4" s="18">
        <v>233</v>
      </c>
      <c r="E4" s="25">
        <v>14</v>
      </c>
      <c r="F4" s="17">
        <v>7</v>
      </c>
      <c r="G4" s="5"/>
    </row>
    <row r="5" spans="1:7" ht="16.5" thickBot="1">
      <c r="A5" s="17" t="s">
        <v>9</v>
      </c>
      <c r="B5" s="27">
        <v>217</v>
      </c>
      <c r="C5" s="28">
        <v>223</v>
      </c>
      <c r="D5" s="29">
        <v>162</v>
      </c>
      <c r="E5" s="17">
        <v>11</v>
      </c>
      <c r="F5" s="30">
        <v>0</v>
      </c>
      <c r="G5" s="5"/>
    </row>
    <row r="6" spans="1:7" ht="48" customHeight="1" thickBot="1">
      <c r="A6" s="14" t="s">
        <v>10</v>
      </c>
      <c r="B6" s="23">
        <v>733</v>
      </c>
      <c r="C6" s="23">
        <f>SUM(C3:C5)</f>
        <v>705</v>
      </c>
      <c r="D6" s="31">
        <f>SUM(D3:D5)</f>
        <v>635</v>
      </c>
      <c r="E6" s="17">
        <f>SUM(E3:E5)</f>
        <v>35</v>
      </c>
      <c r="F6" s="17">
        <f>SUM(F3:F5)</f>
        <v>7</v>
      </c>
      <c r="G6" s="1"/>
    </row>
    <row r="7" spans="1:7" ht="15.95">
      <c r="A7" s="6"/>
      <c r="B7" s="1"/>
      <c r="C7" s="1"/>
      <c r="D7" s="1"/>
      <c r="E7" s="1"/>
      <c r="F7" s="1"/>
      <c r="G7" s="1"/>
    </row>
  </sheetData>
  <mergeCells count="2">
    <mergeCell ref="E1:F1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B10F-3E87-4332-9406-0610A304CF37}">
  <dimension ref="A1:H34"/>
  <sheetViews>
    <sheetView workbookViewId="0">
      <selection activeCell="K38" sqref="K38"/>
    </sheetView>
  </sheetViews>
  <sheetFormatPr defaultRowHeight="14.45"/>
  <cols>
    <col min="1" max="1" width="47" bestFit="1" customWidth="1"/>
    <col min="2" max="2" width="12.85546875" bestFit="1" customWidth="1"/>
    <col min="3" max="3" width="22.140625" style="44" customWidth="1"/>
    <col min="4" max="4" width="22.5703125" style="44" bestFit="1" customWidth="1"/>
    <col min="5" max="5" width="22.5703125" style="44" customWidth="1"/>
    <col min="6" max="6" width="10.42578125" customWidth="1"/>
    <col min="7" max="7" width="10" bestFit="1" customWidth="1"/>
  </cols>
  <sheetData>
    <row r="1" spans="1:8" ht="15.75">
      <c r="A1" s="11" t="s">
        <v>11</v>
      </c>
      <c r="B1" s="1"/>
      <c r="C1" s="39"/>
      <c r="D1" s="39"/>
      <c r="E1" s="39"/>
      <c r="F1" s="1"/>
      <c r="G1" s="1"/>
      <c r="H1" s="1"/>
    </row>
    <row r="2" spans="1:8" ht="15.75">
      <c r="A2" s="88"/>
      <c r="B2" s="87"/>
      <c r="C2" s="85"/>
      <c r="D2" s="85"/>
      <c r="E2" s="85"/>
      <c r="F2" s="86">
        <v>44972</v>
      </c>
      <c r="G2" s="80"/>
      <c r="H2" s="1"/>
    </row>
    <row r="3" spans="1:8" ht="15.75">
      <c r="A3" s="13" t="s">
        <v>1</v>
      </c>
      <c r="B3" s="7" t="s">
        <v>12</v>
      </c>
      <c r="C3" s="40" t="s">
        <v>2</v>
      </c>
      <c r="D3" s="40" t="s">
        <v>3</v>
      </c>
      <c r="E3" s="83" t="s">
        <v>4</v>
      </c>
      <c r="F3" s="84" t="s">
        <v>5</v>
      </c>
      <c r="G3" s="79" t="s">
        <v>6</v>
      </c>
      <c r="H3" s="1"/>
    </row>
    <row r="4" spans="1:8" s="33" customFormat="1" ht="15.95">
      <c r="A4" s="34" t="s">
        <v>13</v>
      </c>
      <c r="B4" s="32" t="s">
        <v>14</v>
      </c>
      <c r="C4" s="41">
        <v>3</v>
      </c>
      <c r="D4" s="4">
        <v>4</v>
      </c>
      <c r="E4" s="81">
        <v>2</v>
      </c>
      <c r="F4" s="77">
        <v>0</v>
      </c>
      <c r="G4" s="77">
        <v>0</v>
      </c>
      <c r="H4" s="5"/>
    </row>
    <row r="5" spans="1:8" s="33" customFormat="1" ht="15.95">
      <c r="A5" s="16" t="s">
        <v>15</v>
      </c>
      <c r="B5" s="3" t="s">
        <v>14</v>
      </c>
      <c r="C5" s="4">
        <v>2</v>
      </c>
      <c r="D5" s="4">
        <v>3</v>
      </c>
      <c r="E5" s="81">
        <v>0</v>
      </c>
      <c r="F5" s="77">
        <v>0</v>
      </c>
      <c r="G5" s="77">
        <v>0</v>
      </c>
      <c r="H5" s="5"/>
    </row>
    <row r="6" spans="1:8" s="33" customFormat="1" ht="15.95">
      <c r="A6" s="16" t="s">
        <v>16</v>
      </c>
      <c r="B6" s="3" t="s">
        <v>14</v>
      </c>
      <c r="C6" s="4">
        <v>26</v>
      </c>
      <c r="D6" s="4">
        <v>22</v>
      </c>
      <c r="E6" s="81">
        <v>22</v>
      </c>
      <c r="F6" s="77">
        <v>2</v>
      </c>
      <c r="G6" s="77">
        <v>0</v>
      </c>
      <c r="H6" s="5"/>
    </row>
    <row r="7" spans="1:8" s="33" customFormat="1" ht="15.95">
      <c r="A7" s="89" t="s">
        <v>17</v>
      </c>
      <c r="B7" s="3" t="s">
        <v>14</v>
      </c>
      <c r="C7" s="4" t="s">
        <v>18</v>
      </c>
      <c r="D7" s="4" t="s">
        <v>18</v>
      </c>
      <c r="E7" s="81" t="s">
        <v>18</v>
      </c>
      <c r="F7" s="77">
        <v>2</v>
      </c>
      <c r="G7" s="77">
        <v>0</v>
      </c>
      <c r="H7" s="5"/>
    </row>
    <row r="8" spans="1:8" s="33" customFormat="1" ht="15.95">
      <c r="A8" s="16" t="s">
        <v>19</v>
      </c>
      <c r="B8" s="3" t="s">
        <v>14</v>
      </c>
      <c r="C8" s="4">
        <v>3</v>
      </c>
      <c r="D8" s="4">
        <v>4</v>
      </c>
      <c r="E8" s="81">
        <v>2</v>
      </c>
      <c r="F8" s="77">
        <v>3</v>
      </c>
      <c r="G8" s="77">
        <v>0</v>
      </c>
      <c r="H8" s="5"/>
    </row>
    <row r="9" spans="1:8" s="33" customFormat="1" ht="15.95">
      <c r="A9" s="16" t="s">
        <v>20</v>
      </c>
      <c r="B9" s="3" t="s">
        <v>14</v>
      </c>
      <c r="C9" s="4">
        <v>6</v>
      </c>
      <c r="D9" s="4">
        <v>2</v>
      </c>
      <c r="E9" s="81">
        <v>4</v>
      </c>
      <c r="F9" s="77">
        <v>0</v>
      </c>
      <c r="G9" s="77">
        <v>0</v>
      </c>
      <c r="H9" s="5"/>
    </row>
    <row r="10" spans="1:8" s="33" customFormat="1" ht="15.95">
      <c r="A10" s="16" t="s">
        <v>21</v>
      </c>
      <c r="B10" s="3" t="s">
        <v>14</v>
      </c>
      <c r="C10" s="4">
        <v>5</v>
      </c>
      <c r="D10" s="4">
        <v>5</v>
      </c>
      <c r="E10" s="81">
        <v>5</v>
      </c>
      <c r="F10" s="77">
        <v>0</v>
      </c>
      <c r="G10" s="77">
        <v>0</v>
      </c>
      <c r="H10" s="5"/>
    </row>
    <row r="11" spans="1:8" s="33" customFormat="1" ht="15.95">
      <c r="A11" s="16" t="s">
        <v>22</v>
      </c>
      <c r="B11" s="3" t="s">
        <v>14</v>
      </c>
      <c r="C11" s="4">
        <v>8</v>
      </c>
      <c r="D11" s="4">
        <v>2</v>
      </c>
      <c r="E11" s="81">
        <v>6</v>
      </c>
      <c r="F11" s="77">
        <v>0</v>
      </c>
      <c r="G11" s="77">
        <v>0</v>
      </c>
      <c r="H11" s="5"/>
    </row>
    <row r="12" spans="1:8" s="33" customFormat="1" ht="15.95">
      <c r="A12" s="16" t="s">
        <v>23</v>
      </c>
      <c r="B12" s="3" t="s">
        <v>14</v>
      </c>
      <c r="C12" s="4">
        <v>4</v>
      </c>
      <c r="D12" s="4" t="s">
        <v>18</v>
      </c>
      <c r="E12" s="81">
        <v>3</v>
      </c>
      <c r="F12" s="77">
        <v>0</v>
      </c>
      <c r="G12" s="77">
        <v>0</v>
      </c>
      <c r="H12" s="5"/>
    </row>
    <row r="13" spans="1:8" s="33" customFormat="1" ht="15.95">
      <c r="A13" s="16" t="s">
        <v>24</v>
      </c>
      <c r="B13" s="3" t="s">
        <v>14</v>
      </c>
      <c r="C13" s="4" t="s">
        <v>18</v>
      </c>
      <c r="D13" s="4" t="s">
        <v>18</v>
      </c>
      <c r="E13" s="81" t="s">
        <v>18</v>
      </c>
      <c r="F13" s="77">
        <v>0</v>
      </c>
      <c r="G13" s="77">
        <v>0</v>
      </c>
      <c r="H13" s="5"/>
    </row>
    <row r="14" spans="1:8" s="33" customFormat="1" ht="15.95">
      <c r="A14" s="16" t="s">
        <v>25</v>
      </c>
      <c r="B14" s="3" t="s">
        <v>14</v>
      </c>
      <c r="C14" s="4">
        <v>6</v>
      </c>
      <c r="D14" s="4">
        <v>3</v>
      </c>
      <c r="E14" s="81">
        <v>1</v>
      </c>
      <c r="F14" s="77">
        <v>0</v>
      </c>
      <c r="G14" s="77">
        <v>0</v>
      </c>
      <c r="H14" s="5"/>
    </row>
    <row r="15" spans="1:8" s="33" customFormat="1" ht="15.95">
      <c r="A15" s="35" t="s">
        <v>26</v>
      </c>
      <c r="B15" s="36" t="s">
        <v>14</v>
      </c>
      <c r="C15" s="4">
        <v>2</v>
      </c>
      <c r="D15" s="4" t="s">
        <v>18</v>
      </c>
      <c r="E15" s="81">
        <v>1</v>
      </c>
      <c r="F15" s="77">
        <v>0</v>
      </c>
      <c r="G15" s="77">
        <v>0</v>
      </c>
      <c r="H15" s="37"/>
    </row>
    <row r="16" spans="1:8" s="33" customFormat="1" ht="15.95">
      <c r="A16" s="16" t="s">
        <v>27</v>
      </c>
      <c r="B16" s="3" t="s">
        <v>14</v>
      </c>
      <c r="C16" s="4">
        <v>1</v>
      </c>
      <c r="D16" s="4">
        <v>2</v>
      </c>
      <c r="E16" s="81">
        <v>0</v>
      </c>
      <c r="F16" s="77">
        <v>0</v>
      </c>
      <c r="G16" s="77">
        <v>0</v>
      </c>
      <c r="H16" s="5"/>
    </row>
    <row r="17" spans="1:8" s="33" customFormat="1" ht="15.95">
      <c r="A17" s="16" t="s">
        <v>28</v>
      </c>
      <c r="B17" s="3" t="s">
        <v>29</v>
      </c>
      <c r="C17" s="4">
        <v>11</v>
      </c>
      <c r="D17" s="4">
        <v>10</v>
      </c>
      <c r="E17" s="81">
        <v>3</v>
      </c>
      <c r="F17" s="77">
        <v>0</v>
      </c>
      <c r="G17" s="77">
        <v>0</v>
      </c>
      <c r="H17" s="5"/>
    </row>
    <row r="18" spans="1:8" s="33" customFormat="1" ht="15.95">
      <c r="A18" s="16" t="s">
        <v>30</v>
      </c>
      <c r="B18" s="3" t="s">
        <v>29</v>
      </c>
      <c r="C18" s="4">
        <v>5</v>
      </c>
      <c r="D18" s="4">
        <v>4</v>
      </c>
      <c r="E18" s="81">
        <v>6</v>
      </c>
      <c r="F18" s="77">
        <v>0</v>
      </c>
      <c r="G18" s="77">
        <v>0</v>
      </c>
      <c r="H18" s="5"/>
    </row>
    <row r="19" spans="1:8" s="33" customFormat="1" ht="15.95">
      <c r="A19" s="16" t="s">
        <v>31</v>
      </c>
      <c r="B19" s="3" t="s">
        <v>29</v>
      </c>
      <c r="C19" s="4">
        <v>4</v>
      </c>
      <c r="D19" s="18">
        <v>7</v>
      </c>
      <c r="E19" s="82">
        <v>4</v>
      </c>
      <c r="F19" s="77">
        <v>0</v>
      </c>
      <c r="G19" s="77">
        <v>0</v>
      </c>
      <c r="H19" s="5"/>
    </row>
    <row r="20" spans="1:8" s="33" customFormat="1" ht="15.95">
      <c r="A20" s="16" t="s">
        <v>32</v>
      </c>
      <c r="B20" s="3" t="s">
        <v>29</v>
      </c>
      <c r="C20" s="4">
        <v>5</v>
      </c>
      <c r="D20" s="4">
        <v>4</v>
      </c>
      <c r="E20" s="81">
        <v>3</v>
      </c>
      <c r="F20" s="77">
        <v>0</v>
      </c>
      <c r="G20" s="77">
        <v>0</v>
      </c>
      <c r="H20" s="5"/>
    </row>
    <row r="21" spans="1:8" s="33" customFormat="1" ht="15.95">
      <c r="A21" s="16" t="s">
        <v>33</v>
      </c>
      <c r="B21" s="3" t="s">
        <v>29</v>
      </c>
      <c r="C21" s="4" t="s">
        <v>18</v>
      </c>
      <c r="D21" s="4" t="s">
        <v>18</v>
      </c>
      <c r="E21" s="81">
        <v>1</v>
      </c>
      <c r="F21" s="77">
        <v>0</v>
      </c>
      <c r="G21" s="77">
        <v>0</v>
      </c>
      <c r="H21" s="5"/>
    </row>
    <row r="22" spans="1:8" s="33" customFormat="1" ht="15.95">
      <c r="A22" s="16" t="s">
        <v>34</v>
      </c>
      <c r="B22" s="3" t="s">
        <v>29</v>
      </c>
      <c r="C22" s="4">
        <v>4</v>
      </c>
      <c r="D22" s="4">
        <v>2</v>
      </c>
      <c r="E22" s="81">
        <v>3</v>
      </c>
      <c r="F22" s="77">
        <v>0</v>
      </c>
      <c r="G22" s="77">
        <v>0</v>
      </c>
      <c r="H22" s="5"/>
    </row>
    <row r="23" spans="1:8" s="33" customFormat="1" ht="15.95">
      <c r="A23" s="16" t="s">
        <v>35</v>
      </c>
      <c r="B23" s="3" t="s">
        <v>29</v>
      </c>
      <c r="C23" s="4">
        <v>3</v>
      </c>
      <c r="D23" s="4">
        <v>2</v>
      </c>
      <c r="E23" s="81">
        <v>1</v>
      </c>
      <c r="F23" s="77">
        <v>0</v>
      </c>
      <c r="G23" s="77">
        <v>0</v>
      </c>
      <c r="H23" s="5"/>
    </row>
    <row r="24" spans="1:8" s="33" customFormat="1" ht="15.95">
      <c r="A24" s="16" t="s">
        <v>36</v>
      </c>
      <c r="B24" s="3" t="s">
        <v>29</v>
      </c>
      <c r="C24" s="4">
        <v>9</v>
      </c>
      <c r="D24" s="4">
        <v>13</v>
      </c>
      <c r="E24" s="81">
        <v>8</v>
      </c>
      <c r="F24" s="77">
        <v>0</v>
      </c>
      <c r="G24" s="77">
        <v>0</v>
      </c>
      <c r="H24" s="5"/>
    </row>
    <row r="25" spans="1:8" s="33" customFormat="1" ht="15.95">
      <c r="A25" s="16" t="s">
        <v>37</v>
      </c>
      <c r="B25" s="3" t="s">
        <v>29</v>
      </c>
      <c r="C25" s="4">
        <v>3</v>
      </c>
      <c r="D25" s="4">
        <v>2</v>
      </c>
      <c r="E25" s="81">
        <v>2</v>
      </c>
      <c r="F25" s="77">
        <v>0</v>
      </c>
      <c r="G25" s="77">
        <v>0</v>
      </c>
      <c r="H25" s="5"/>
    </row>
    <row r="26" spans="1:8" s="33" customFormat="1" ht="15.95">
      <c r="A26" s="16" t="s">
        <v>38</v>
      </c>
      <c r="B26" s="3" t="s">
        <v>29</v>
      </c>
      <c r="C26" s="4">
        <v>63</v>
      </c>
      <c r="D26" s="4">
        <v>59</v>
      </c>
      <c r="E26" s="81">
        <v>42</v>
      </c>
      <c r="F26" s="77">
        <v>4</v>
      </c>
      <c r="G26" s="77">
        <v>0</v>
      </c>
      <c r="H26" s="5"/>
    </row>
    <row r="27" spans="1:8" s="33" customFormat="1" ht="15.95">
      <c r="A27" s="16" t="s">
        <v>39</v>
      </c>
      <c r="B27" s="3" t="s">
        <v>40</v>
      </c>
      <c r="C27" s="4" t="s">
        <v>18</v>
      </c>
      <c r="D27" s="4" t="s">
        <v>18</v>
      </c>
      <c r="E27" s="81" t="s">
        <v>18</v>
      </c>
      <c r="F27" s="77">
        <v>0</v>
      </c>
      <c r="G27" s="77">
        <v>0</v>
      </c>
      <c r="H27" s="5"/>
    </row>
    <row r="28" spans="1:8" s="33" customFormat="1" ht="15.95">
      <c r="A28" s="16" t="s">
        <v>41</v>
      </c>
      <c r="B28" s="3" t="s">
        <v>29</v>
      </c>
      <c r="C28" s="4">
        <v>10</v>
      </c>
      <c r="D28" s="4">
        <v>13</v>
      </c>
      <c r="E28" s="81">
        <v>8</v>
      </c>
      <c r="F28" s="77">
        <v>0</v>
      </c>
      <c r="G28" s="77">
        <v>0</v>
      </c>
      <c r="H28" s="5"/>
    </row>
    <row r="29" spans="1:8" s="33" customFormat="1" ht="15.95">
      <c r="A29" s="16" t="s">
        <v>42</v>
      </c>
      <c r="B29" s="3" t="s">
        <v>29</v>
      </c>
      <c r="C29" s="4">
        <v>26</v>
      </c>
      <c r="D29" s="4">
        <v>48</v>
      </c>
      <c r="E29" s="81">
        <v>27</v>
      </c>
      <c r="F29" s="77">
        <v>0</v>
      </c>
      <c r="G29" s="77">
        <v>0</v>
      </c>
      <c r="H29" s="5"/>
    </row>
    <row r="30" spans="1:8" s="33" customFormat="1" ht="15.95">
      <c r="A30" s="16" t="s">
        <v>43</v>
      </c>
      <c r="B30" s="3" t="s">
        <v>29</v>
      </c>
      <c r="C30" s="4">
        <v>1</v>
      </c>
      <c r="D30" s="4" t="s">
        <v>18</v>
      </c>
      <c r="E30" s="81">
        <v>2</v>
      </c>
      <c r="F30" s="77">
        <v>0</v>
      </c>
      <c r="G30" s="77">
        <v>0</v>
      </c>
      <c r="H30" s="5"/>
    </row>
    <row r="31" spans="1:8" s="33" customFormat="1" ht="15.75">
      <c r="A31" s="16" t="s">
        <v>44</v>
      </c>
      <c r="B31" s="3" t="s">
        <v>40</v>
      </c>
      <c r="C31" s="4">
        <v>4</v>
      </c>
      <c r="D31" s="4">
        <v>8</v>
      </c>
      <c r="E31" s="81">
        <v>4</v>
      </c>
      <c r="F31" s="77">
        <v>0</v>
      </c>
      <c r="G31" s="77">
        <v>0</v>
      </c>
      <c r="H31" s="5"/>
    </row>
    <row r="32" spans="1:8" s="33" customFormat="1" ht="15.75">
      <c r="A32" s="38" t="s">
        <v>45</v>
      </c>
      <c r="B32" s="30" t="s">
        <v>40</v>
      </c>
      <c r="C32" s="42">
        <v>3</v>
      </c>
      <c r="D32" s="4">
        <v>4</v>
      </c>
      <c r="E32" s="81">
        <v>2</v>
      </c>
      <c r="F32" s="77">
        <v>0</v>
      </c>
      <c r="G32" s="93">
        <v>0</v>
      </c>
      <c r="H32" s="5"/>
    </row>
    <row r="33" spans="1:8" ht="15.75">
      <c r="A33" s="90" t="s">
        <v>10</v>
      </c>
      <c r="B33" s="15"/>
      <c r="C33" s="43">
        <v>217</v>
      </c>
      <c r="D33" s="43">
        <v>223</v>
      </c>
      <c r="E33" s="91">
        <f>SUM(E4:E32)</f>
        <v>162</v>
      </c>
      <c r="F33" s="92">
        <f>SUM(F4:F32)</f>
        <v>11</v>
      </c>
      <c r="G33" s="94">
        <f>SUM(G4:G32)</f>
        <v>0</v>
      </c>
      <c r="H33" s="1"/>
    </row>
    <row r="34" spans="1:8" ht="15.75">
      <c r="A34" s="1"/>
      <c r="B34" s="1"/>
      <c r="C34" s="39"/>
      <c r="D34" s="39"/>
      <c r="E34" s="39"/>
      <c r="F34" s="1"/>
      <c r="G34" s="1"/>
      <c r="H34" s="1"/>
    </row>
  </sheetData>
  <mergeCells count="1">
    <mergeCell ref="F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E34"/>
  <sheetViews>
    <sheetView workbookViewId="0">
      <selection activeCell="K16" sqref="K16"/>
    </sheetView>
  </sheetViews>
  <sheetFormatPr defaultRowHeight="14.45"/>
  <cols>
    <col min="1" max="1" width="51.85546875" bestFit="1" customWidth="1"/>
    <col min="2" max="2" width="19.140625" bestFit="1" customWidth="1"/>
    <col min="3" max="3" width="21.5703125" bestFit="1" customWidth="1"/>
    <col min="4" max="4" width="17.7109375" bestFit="1" customWidth="1"/>
    <col min="5" max="5" width="19.5703125" bestFit="1" customWidth="1"/>
  </cols>
  <sheetData>
    <row r="1" spans="1:5" ht="15" thickBot="1">
      <c r="A1" s="8"/>
      <c r="B1" s="72">
        <v>44972</v>
      </c>
      <c r="C1" s="73"/>
      <c r="D1" s="73"/>
      <c r="E1" s="74"/>
    </row>
    <row r="2" spans="1:5" ht="15" thickBot="1">
      <c r="A2" s="20" t="s">
        <v>46</v>
      </c>
      <c r="B2" s="20" t="s">
        <v>47</v>
      </c>
      <c r="C2" s="20" t="s">
        <v>48</v>
      </c>
      <c r="D2" s="20" t="s">
        <v>49</v>
      </c>
      <c r="E2" s="20" t="s">
        <v>50</v>
      </c>
    </row>
    <row r="3" spans="1:5" ht="15" thickBot="1">
      <c r="A3" s="21" t="s">
        <v>51</v>
      </c>
      <c r="B3" s="21">
        <v>0</v>
      </c>
      <c r="C3" s="21">
        <v>0</v>
      </c>
      <c r="D3" s="21">
        <v>0</v>
      </c>
      <c r="E3" s="21">
        <v>0</v>
      </c>
    </row>
    <row r="4" spans="1:5" ht="15" thickBot="1">
      <c r="A4" s="21" t="s">
        <v>52</v>
      </c>
      <c r="B4" s="26">
        <v>1</v>
      </c>
      <c r="C4" s="21">
        <v>0</v>
      </c>
      <c r="D4" s="21">
        <v>0</v>
      </c>
      <c r="E4" s="21">
        <v>0</v>
      </c>
    </row>
    <row r="5" spans="1:5" ht="15" thickBot="1">
      <c r="A5" s="21" t="s">
        <v>53</v>
      </c>
      <c r="B5" s="21">
        <v>0</v>
      </c>
      <c r="C5" s="21">
        <v>0</v>
      </c>
      <c r="D5" s="21">
        <v>0</v>
      </c>
      <c r="E5" s="21">
        <v>0</v>
      </c>
    </row>
    <row r="6" spans="1:5" ht="15" thickBot="1">
      <c r="A6" s="21" t="s">
        <v>54</v>
      </c>
      <c r="B6" s="21">
        <v>0</v>
      </c>
      <c r="C6" s="21">
        <v>0</v>
      </c>
      <c r="D6" s="21">
        <v>0</v>
      </c>
      <c r="E6" s="21">
        <v>0</v>
      </c>
    </row>
    <row r="7" spans="1:5" ht="15" thickBot="1">
      <c r="A7" s="21" t="s">
        <v>55</v>
      </c>
      <c r="B7" s="21">
        <v>0</v>
      </c>
      <c r="C7" s="21">
        <v>0</v>
      </c>
      <c r="D7" s="21">
        <v>0</v>
      </c>
      <c r="E7" s="21">
        <v>0</v>
      </c>
    </row>
    <row r="8" spans="1:5" ht="15" thickBot="1">
      <c r="A8" s="21" t="s">
        <v>56</v>
      </c>
      <c r="B8" s="21">
        <v>0</v>
      </c>
      <c r="C8" s="21">
        <v>0</v>
      </c>
      <c r="D8" s="21">
        <v>0</v>
      </c>
      <c r="E8" s="21">
        <v>0</v>
      </c>
    </row>
    <row r="9" spans="1:5" ht="15" thickBot="1">
      <c r="A9" s="21" t="s">
        <v>57</v>
      </c>
      <c r="B9" s="21">
        <v>0</v>
      </c>
      <c r="C9" s="21">
        <v>0</v>
      </c>
      <c r="D9" s="21">
        <v>0</v>
      </c>
      <c r="E9" s="21">
        <v>0</v>
      </c>
    </row>
    <row r="10" spans="1:5" ht="15" thickBot="1">
      <c r="A10" s="21" t="s">
        <v>58</v>
      </c>
      <c r="B10" s="21">
        <v>0</v>
      </c>
      <c r="C10" s="21">
        <v>0</v>
      </c>
      <c r="D10" s="21">
        <v>0</v>
      </c>
      <c r="E10" s="21">
        <v>0</v>
      </c>
    </row>
    <row r="11" spans="1:5" ht="15" thickBot="1">
      <c r="A11" s="21" t="s">
        <v>59</v>
      </c>
      <c r="B11" s="21">
        <v>0</v>
      </c>
      <c r="C11" s="21">
        <v>0</v>
      </c>
      <c r="D11" s="21">
        <v>0</v>
      </c>
      <c r="E11" s="21">
        <v>0</v>
      </c>
    </row>
    <row r="12" spans="1:5" ht="15" thickBot="1">
      <c r="A12" s="21" t="s">
        <v>60</v>
      </c>
      <c r="B12" s="21">
        <v>0</v>
      </c>
      <c r="C12" s="21">
        <v>0</v>
      </c>
      <c r="D12" s="21">
        <v>0</v>
      </c>
      <c r="E12" s="21">
        <v>0</v>
      </c>
    </row>
    <row r="13" spans="1:5" ht="15" thickBot="1">
      <c r="A13" s="21" t="s">
        <v>61</v>
      </c>
      <c r="B13" s="21">
        <v>0</v>
      </c>
      <c r="C13" s="21">
        <v>0</v>
      </c>
      <c r="D13" s="21">
        <v>0</v>
      </c>
      <c r="E13" s="21">
        <v>0</v>
      </c>
    </row>
    <row r="14" spans="1:5" ht="15" thickBot="1">
      <c r="A14" s="21" t="s">
        <v>62</v>
      </c>
      <c r="B14" s="21">
        <v>0</v>
      </c>
      <c r="C14" s="21">
        <v>0</v>
      </c>
      <c r="D14" s="21">
        <v>0</v>
      </c>
      <c r="E14" s="21">
        <v>0</v>
      </c>
    </row>
    <row r="15" spans="1:5" ht="15" thickBot="1">
      <c r="A15" s="21" t="s">
        <v>63</v>
      </c>
      <c r="B15" s="21">
        <v>0</v>
      </c>
      <c r="C15" s="21">
        <v>0</v>
      </c>
      <c r="D15" s="21">
        <v>0</v>
      </c>
      <c r="E15" s="21">
        <v>0</v>
      </c>
    </row>
    <row r="16" spans="1:5" ht="15" thickBot="1">
      <c r="A16" s="21" t="s">
        <v>64</v>
      </c>
      <c r="B16" s="21">
        <v>0</v>
      </c>
      <c r="C16" s="21">
        <v>0</v>
      </c>
      <c r="D16" s="21">
        <v>0</v>
      </c>
      <c r="E16" s="21">
        <v>0</v>
      </c>
    </row>
    <row r="17" spans="1:5" ht="15" thickBot="1">
      <c r="A17" s="21" t="s">
        <v>65</v>
      </c>
      <c r="B17" s="21">
        <v>0</v>
      </c>
      <c r="C17" s="21">
        <v>0</v>
      </c>
      <c r="D17" s="21">
        <v>0</v>
      </c>
      <c r="E17" s="21">
        <v>0</v>
      </c>
    </row>
    <row r="18" spans="1:5" ht="15" thickBot="1">
      <c r="A18" s="21" t="s">
        <v>66</v>
      </c>
      <c r="B18" s="21">
        <v>0</v>
      </c>
      <c r="C18" s="21">
        <v>0</v>
      </c>
      <c r="D18" s="21">
        <v>0</v>
      </c>
      <c r="E18" s="21">
        <v>0</v>
      </c>
    </row>
    <row r="19" spans="1:5" ht="15" thickBot="1">
      <c r="A19" s="21" t="s">
        <v>67</v>
      </c>
      <c r="B19" s="21">
        <v>0</v>
      </c>
      <c r="C19" s="21">
        <v>0</v>
      </c>
      <c r="D19" s="21">
        <v>0</v>
      </c>
      <c r="E19" s="21">
        <v>0</v>
      </c>
    </row>
    <row r="20" spans="1:5" ht="15" thickBot="1">
      <c r="A20" s="21" t="s">
        <v>68</v>
      </c>
      <c r="B20" s="21">
        <v>0</v>
      </c>
      <c r="C20" s="21">
        <v>0</v>
      </c>
      <c r="D20" s="21">
        <v>0</v>
      </c>
      <c r="E20" s="21">
        <v>0</v>
      </c>
    </row>
    <row r="21" spans="1:5" ht="15" thickBot="1">
      <c r="A21" s="21" t="s">
        <v>69</v>
      </c>
      <c r="B21" s="21">
        <v>0</v>
      </c>
      <c r="C21" s="21">
        <v>0</v>
      </c>
      <c r="D21" s="21">
        <v>0</v>
      </c>
      <c r="E21" s="21">
        <v>0</v>
      </c>
    </row>
    <row r="22" spans="1:5" ht="15" thickBot="1">
      <c r="A22" s="21" t="s">
        <v>70</v>
      </c>
      <c r="B22" s="21">
        <v>0</v>
      </c>
      <c r="C22" s="21">
        <v>0</v>
      </c>
      <c r="D22" s="21">
        <v>0</v>
      </c>
      <c r="E22" s="21">
        <v>0</v>
      </c>
    </row>
    <row r="23" spans="1:5" ht="15" thickBot="1">
      <c r="A23" s="21" t="s">
        <v>71</v>
      </c>
      <c r="B23" s="21">
        <v>0</v>
      </c>
      <c r="C23" s="21">
        <v>0</v>
      </c>
      <c r="D23" s="21">
        <v>0</v>
      </c>
      <c r="E23" s="21">
        <v>0</v>
      </c>
    </row>
    <row r="24" spans="1:5" ht="15" thickBot="1">
      <c r="A24" s="21" t="s">
        <v>72</v>
      </c>
      <c r="B24" s="21">
        <v>0</v>
      </c>
      <c r="C24" s="21">
        <v>0</v>
      </c>
      <c r="D24" s="21">
        <v>0</v>
      </c>
      <c r="E24" s="21">
        <v>0</v>
      </c>
    </row>
    <row r="25" spans="1:5" ht="15" thickBot="1">
      <c r="A25" s="21" t="s">
        <v>73</v>
      </c>
      <c r="B25" s="21">
        <v>0</v>
      </c>
      <c r="C25" s="21">
        <v>0</v>
      </c>
      <c r="D25" s="21">
        <v>0</v>
      </c>
      <c r="E25" s="21">
        <v>0</v>
      </c>
    </row>
    <row r="26" spans="1:5" ht="15" thickBot="1">
      <c r="A26" s="21" t="s">
        <v>74</v>
      </c>
      <c r="B26" s="21">
        <v>0</v>
      </c>
      <c r="C26" s="21">
        <v>0</v>
      </c>
      <c r="D26" s="21">
        <v>0</v>
      </c>
      <c r="E26" s="21">
        <v>0</v>
      </c>
    </row>
    <row r="27" spans="1:5" ht="15" thickBot="1">
      <c r="A27" s="21" t="s">
        <v>75</v>
      </c>
      <c r="B27" s="21">
        <v>0</v>
      </c>
      <c r="C27" s="21">
        <v>0</v>
      </c>
      <c r="D27" s="21">
        <v>0</v>
      </c>
      <c r="E27" s="21">
        <v>0</v>
      </c>
    </row>
    <row r="28" spans="1:5">
      <c r="A28" s="8"/>
      <c r="B28" s="8"/>
      <c r="C28" s="8"/>
      <c r="D28" s="8"/>
      <c r="E28" s="8"/>
    </row>
    <row r="29" spans="1:5">
      <c r="A29" s="8"/>
      <c r="B29" s="8"/>
      <c r="C29" s="8"/>
      <c r="D29" s="8"/>
      <c r="E29" s="8"/>
    </row>
    <row r="30" spans="1:5">
      <c r="A30" s="8"/>
      <c r="B30" s="8"/>
      <c r="C30" s="8"/>
      <c r="D30" s="8"/>
      <c r="E30" s="8"/>
    </row>
    <row r="31" spans="1:5">
      <c r="A31" s="8"/>
      <c r="B31" s="8"/>
      <c r="C31" s="8"/>
      <c r="D31" s="8"/>
      <c r="E31" s="8"/>
    </row>
    <row r="32" spans="1:5">
      <c r="A32" s="9" t="s">
        <v>76</v>
      </c>
      <c r="B32" s="8"/>
      <c r="C32" s="8"/>
      <c r="D32" s="8"/>
      <c r="E32" s="8"/>
    </row>
    <row r="33" spans="1:5">
      <c r="A33" s="10" t="s">
        <v>77</v>
      </c>
      <c r="B33" s="8"/>
      <c r="C33" s="8"/>
      <c r="D33" s="8"/>
      <c r="E33" s="8"/>
    </row>
    <row r="34" spans="1:5">
      <c r="A34" s="8"/>
      <c r="B34" s="8"/>
      <c r="C34" s="8"/>
      <c r="D34" s="8"/>
      <c r="E34" s="8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G55"/>
  <sheetViews>
    <sheetView workbookViewId="0">
      <selection activeCell="N9" sqref="N9"/>
    </sheetView>
  </sheetViews>
  <sheetFormatPr defaultColWidth="9.140625" defaultRowHeight="15.95"/>
  <cols>
    <col min="1" max="1" width="35.42578125" style="47" customWidth="1"/>
    <col min="2" max="2" width="46.140625" style="47" bestFit="1" customWidth="1"/>
    <col min="3" max="4" width="11.5703125" style="47" bestFit="1" customWidth="1"/>
    <col min="5" max="5" width="13.42578125" style="47" customWidth="1"/>
    <col min="6" max="6" width="9.140625" style="47"/>
    <col min="7" max="7" width="10.7109375" style="47" bestFit="1" customWidth="1"/>
    <col min="8" max="16384" width="9.140625" style="47"/>
  </cols>
  <sheetData>
    <row r="1" spans="1:7" ht="16.5" thickBot="1">
      <c r="A1" s="45" t="s">
        <v>78</v>
      </c>
      <c r="B1" s="1"/>
      <c r="C1" s="1"/>
      <c r="D1" s="1"/>
      <c r="E1" s="1"/>
      <c r="F1" s="46"/>
      <c r="G1" s="1"/>
    </row>
    <row r="2" spans="1:7" ht="16.5" thickBot="1">
      <c r="A2" s="12"/>
      <c r="B2" s="2"/>
      <c r="C2" s="2"/>
      <c r="D2" s="2"/>
      <c r="E2" s="2"/>
      <c r="F2" s="75">
        <v>44972</v>
      </c>
      <c r="G2" s="76"/>
    </row>
    <row r="3" spans="1:7" ht="48.6" thickBot="1">
      <c r="A3" s="48" t="s">
        <v>79</v>
      </c>
      <c r="B3" s="49" t="s">
        <v>46</v>
      </c>
      <c r="C3" s="50" t="s">
        <v>2</v>
      </c>
      <c r="D3" s="51" t="s">
        <v>3</v>
      </c>
      <c r="E3" s="52" t="s">
        <v>80</v>
      </c>
      <c r="F3" s="48" t="s">
        <v>5</v>
      </c>
      <c r="G3" s="49" t="s">
        <v>6</v>
      </c>
    </row>
    <row r="4" spans="1:7" s="5" customFormat="1" ht="27.75">
      <c r="A4" s="53" t="s">
        <v>81</v>
      </c>
      <c r="B4" s="5" t="s">
        <v>82</v>
      </c>
      <c r="C4" s="54">
        <v>4</v>
      </c>
      <c r="D4" s="55" t="s">
        <v>18</v>
      </c>
      <c r="E4" s="54">
        <v>3</v>
      </c>
      <c r="F4" s="64"/>
      <c r="G4" s="58"/>
    </row>
    <row r="5" spans="1:7" s="5" customFormat="1" ht="15.75">
      <c r="A5" s="53" t="s">
        <v>83</v>
      </c>
      <c r="B5" s="5" t="s">
        <v>52</v>
      </c>
      <c r="C5" s="56">
        <v>18</v>
      </c>
      <c r="D5" s="55">
        <v>20</v>
      </c>
      <c r="E5" s="56">
        <v>18</v>
      </c>
      <c r="F5" s="58">
        <v>1</v>
      </c>
      <c r="G5" s="77"/>
    </row>
    <row r="6" spans="1:7" s="5" customFormat="1" ht="15.75">
      <c r="A6" s="53" t="s">
        <v>84</v>
      </c>
      <c r="B6" s="5" t="s">
        <v>52</v>
      </c>
      <c r="C6" s="56">
        <v>7</v>
      </c>
      <c r="D6" s="55">
        <v>4</v>
      </c>
      <c r="E6" s="56">
        <v>2</v>
      </c>
      <c r="F6" s="65"/>
      <c r="G6" s="58"/>
    </row>
    <row r="7" spans="1:7" s="5" customFormat="1" ht="41.25">
      <c r="A7" s="53" t="s">
        <v>85</v>
      </c>
      <c r="B7" s="5" t="s">
        <v>52</v>
      </c>
      <c r="C7" s="56">
        <v>7</v>
      </c>
      <c r="D7" s="55">
        <v>3</v>
      </c>
      <c r="E7" s="56">
        <v>5</v>
      </c>
      <c r="F7" s="58">
        <v>2</v>
      </c>
      <c r="G7" s="77"/>
    </row>
    <row r="8" spans="1:7" s="5" customFormat="1" ht="32.1">
      <c r="A8" s="53" t="s">
        <v>86</v>
      </c>
      <c r="B8" s="5" t="s">
        <v>53</v>
      </c>
      <c r="C8" s="56">
        <v>11</v>
      </c>
      <c r="D8" s="55">
        <v>7</v>
      </c>
      <c r="E8" s="56">
        <v>4</v>
      </c>
      <c r="F8" s="65"/>
      <c r="G8" s="58"/>
    </row>
    <row r="9" spans="1:7" s="5" customFormat="1" ht="48">
      <c r="A9" s="53" t="s">
        <v>87</v>
      </c>
      <c r="B9" s="5" t="s">
        <v>53</v>
      </c>
      <c r="C9" s="56">
        <v>3</v>
      </c>
      <c r="D9" s="55">
        <v>4</v>
      </c>
      <c r="E9" s="56">
        <v>1</v>
      </c>
      <c r="F9" s="65"/>
      <c r="G9" s="58"/>
    </row>
    <row r="10" spans="1:7" s="5" customFormat="1">
      <c r="A10" s="53" t="s">
        <v>88</v>
      </c>
      <c r="B10" s="57" t="s">
        <v>89</v>
      </c>
      <c r="C10" s="56">
        <v>7</v>
      </c>
      <c r="D10" s="55">
        <v>6</v>
      </c>
      <c r="E10" s="56">
        <v>5</v>
      </c>
      <c r="F10" s="58">
        <v>2</v>
      </c>
      <c r="G10" s="77"/>
    </row>
    <row r="11" spans="1:7" s="5" customFormat="1" ht="32.1">
      <c r="A11" s="53" t="s">
        <v>90</v>
      </c>
      <c r="B11" s="57" t="s">
        <v>55</v>
      </c>
      <c r="C11" s="56">
        <v>3</v>
      </c>
      <c r="D11" s="55">
        <v>3</v>
      </c>
      <c r="E11" s="56">
        <v>2</v>
      </c>
      <c r="F11" s="58">
        <v>1</v>
      </c>
      <c r="G11" s="77"/>
    </row>
    <row r="12" spans="1:7" s="5" customFormat="1">
      <c r="A12" s="53" t="s">
        <v>91</v>
      </c>
      <c r="B12" s="57" t="s">
        <v>55</v>
      </c>
      <c r="C12" s="56">
        <v>9</v>
      </c>
      <c r="D12" s="55">
        <v>7</v>
      </c>
      <c r="E12" s="56">
        <v>6</v>
      </c>
      <c r="F12" s="65"/>
      <c r="G12" s="78"/>
    </row>
    <row r="13" spans="1:7" s="5" customFormat="1">
      <c r="A13" s="53" t="s">
        <v>92</v>
      </c>
      <c r="B13" s="57" t="s">
        <v>55</v>
      </c>
      <c r="C13" s="56">
        <v>0</v>
      </c>
      <c r="D13" s="55">
        <v>3</v>
      </c>
      <c r="E13" s="56">
        <v>3</v>
      </c>
      <c r="F13" s="65"/>
      <c r="G13" s="78"/>
    </row>
    <row r="14" spans="1:7" s="5" customFormat="1">
      <c r="A14" s="53" t="s">
        <v>93</v>
      </c>
      <c r="B14" s="5" t="s">
        <v>57</v>
      </c>
      <c r="C14" s="56">
        <v>4</v>
      </c>
      <c r="D14" s="55">
        <v>4</v>
      </c>
      <c r="E14" s="56">
        <v>4</v>
      </c>
      <c r="F14" s="58">
        <v>1</v>
      </c>
      <c r="G14" s="77"/>
    </row>
    <row r="15" spans="1:7" s="5" customFormat="1" ht="32.1">
      <c r="A15" s="53" t="s">
        <v>94</v>
      </c>
      <c r="B15" s="5" t="s">
        <v>57</v>
      </c>
      <c r="C15" s="56">
        <v>4</v>
      </c>
      <c r="D15" s="55">
        <v>0</v>
      </c>
      <c r="E15" s="56">
        <v>4</v>
      </c>
      <c r="F15" s="65"/>
      <c r="G15" s="78"/>
    </row>
    <row r="16" spans="1:7" s="5" customFormat="1" ht="32.1">
      <c r="A16" s="53" t="s">
        <v>95</v>
      </c>
      <c r="B16" s="5" t="s">
        <v>96</v>
      </c>
      <c r="C16" s="56">
        <v>6</v>
      </c>
      <c r="D16" s="55">
        <v>4</v>
      </c>
      <c r="E16" s="56">
        <v>2</v>
      </c>
      <c r="F16" s="65"/>
      <c r="G16" s="78"/>
    </row>
    <row r="17" spans="1:7" s="5" customFormat="1">
      <c r="A17" s="53" t="s">
        <v>97</v>
      </c>
      <c r="B17" s="5" t="s">
        <v>98</v>
      </c>
      <c r="C17" s="56">
        <v>0</v>
      </c>
      <c r="D17" s="55">
        <v>2</v>
      </c>
      <c r="E17" s="56">
        <v>3</v>
      </c>
      <c r="F17" s="65"/>
      <c r="G17" s="78"/>
    </row>
    <row r="18" spans="1:7" s="5" customFormat="1">
      <c r="A18" s="53" t="s">
        <v>99</v>
      </c>
      <c r="B18" s="5" t="s">
        <v>59</v>
      </c>
      <c r="C18" s="56">
        <v>3</v>
      </c>
      <c r="D18" s="55">
        <v>3</v>
      </c>
      <c r="E18" s="56">
        <v>2</v>
      </c>
      <c r="F18" s="65"/>
      <c r="G18" s="78"/>
    </row>
    <row r="19" spans="1:7" s="5" customFormat="1">
      <c r="A19" s="53" t="s">
        <v>100</v>
      </c>
      <c r="B19" s="5" t="s">
        <v>60</v>
      </c>
      <c r="C19" s="56">
        <v>2</v>
      </c>
      <c r="D19" s="55">
        <v>2</v>
      </c>
      <c r="E19" s="56">
        <v>4</v>
      </c>
      <c r="F19" s="65"/>
      <c r="G19" s="78"/>
    </row>
    <row r="20" spans="1:7" s="5" customFormat="1" ht="32.1">
      <c r="A20" s="53" t="s">
        <v>101</v>
      </c>
      <c r="B20" s="5" t="s">
        <v>60</v>
      </c>
      <c r="C20" s="56">
        <v>11</v>
      </c>
      <c r="D20" s="55">
        <v>14</v>
      </c>
      <c r="E20" s="56">
        <v>10</v>
      </c>
      <c r="F20" s="58">
        <v>1</v>
      </c>
      <c r="G20" s="77"/>
    </row>
    <row r="21" spans="1:7" s="5" customFormat="1" ht="32.1">
      <c r="A21" s="53" t="s">
        <v>102</v>
      </c>
      <c r="B21" s="5" t="s">
        <v>60</v>
      </c>
      <c r="C21" s="56">
        <v>5</v>
      </c>
      <c r="D21" s="55">
        <v>3</v>
      </c>
      <c r="E21" s="56">
        <v>2</v>
      </c>
      <c r="F21" s="65"/>
      <c r="G21" s="78"/>
    </row>
    <row r="22" spans="1:7" s="5" customFormat="1">
      <c r="A22" s="53" t="s">
        <v>103</v>
      </c>
      <c r="B22" s="5" t="s">
        <v>61</v>
      </c>
      <c r="C22" s="56">
        <v>6</v>
      </c>
      <c r="D22" s="55">
        <v>6</v>
      </c>
      <c r="E22" s="56">
        <v>8</v>
      </c>
      <c r="F22" s="65"/>
      <c r="G22" s="78">
        <v>4</v>
      </c>
    </row>
    <row r="23" spans="1:7" s="5" customFormat="1" ht="32.1">
      <c r="A23" s="53" t="s">
        <v>104</v>
      </c>
      <c r="B23" s="5" t="s">
        <v>61</v>
      </c>
      <c r="C23" s="56">
        <v>9</v>
      </c>
      <c r="D23" s="55">
        <v>10</v>
      </c>
      <c r="E23" s="56">
        <v>23</v>
      </c>
      <c r="F23" s="65"/>
      <c r="G23" s="78">
        <v>2</v>
      </c>
    </row>
    <row r="24" spans="1:7" s="5" customFormat="1">
      <c r="A24" s="53" t="s">
        <v>105</v>
      </c>
      <c r="B24" s="5" t="s">
        <v>61</v>
      </c>
      <c r="C24" s="56" t="s">
        <v>18</v>
      </c>
      <c r="D24" s="55" t="s">
        <v>18</v>
      </c>
      <c r="E24" s="56">
        <v>13</v>
      </c>
      <c r="F24" s="65"/>
      <c r="G24" s="78">
        <v>0</v>
      </c>
    </row>
    <row r="25" spans="1:7" s="5" customFormat="1" ht="32.1">
      <c r="A25" s="53" t="s">
        <v>106</v>
      </c>
      <c r="B25" s="5" t="s">
        <v>61</v>
      </c>
      <c r="C25" s="56" t="s">
        <v>18</v>
      </c>
      <c r="D25" s="55" t="s">
        <v>18</v>
      </c>
      <c r="E25" s="56" t="s">
        <v>18</v>
      </c>
      <c r="F25" s="65"/>
      <c r="G25" s="78">
        <v>1</v>
      </c>
    </row>
    <row r="26" spans="1:7" s="5" customFormat="1">
      <c r="A26" s="53" t="s">
        <v>107</v>
      </c>
      <c r="B26" s="5" t="s">
        <v>61</v>
      </c>
      <c r="C26" s="56" t="s">
        <v>18</v>
      </c>
      <c r="D26" s="55" t="s">
        <v>18</v>
      </c>
      <c r="E26" s="56">
        <v>15</v>
      </c>
      <c r="F26" s="65"/>
      <c r="G26" s="78">
        <v>0</v>
      </c>
    </row>
    <row r="27" spans="1:7" s="5" customFormat="1">
      <c r="A27" s="53" t="s">
        <v>108</v>
      </c>
      <c r="B27" s="5" t="s">
        <v>63</v>
      </c>
      <c r="C27" s="56">
        <v>0</v>
      </c>
      <c r="D27" s="55">
        <v>1</v>
      </c>
      <c r="E27" s="56">
        <v>2</v>
      </c>
      <c r="F27" s="65"/>
      <c r="G27" s="78"/>
    </row>
    <row r="28" spans="1:7" s="5" customFormat="1" ht="32.1">
      <c r="A28" s="53" t="s">
        <v>109</v>
      </c>
      <c r="B28" s="5" t="s">
        <v>63</v>
      </c>
      <c r="C28" s="56">
        <v>5</v>
      </c>
      <c r="D28" s="55">
        <v>4</v>
      </c>
      <c r="E28" s="56">
        <v>3</v>
      </c>
      <c r="F28" s="65"/>
      <c r="G28" s="78"/>
    </row>
    <row r="29" spans="1:7" s="5" customFormat="1" ht="32.1">
      <c r="A29" s="53" t="s">
        <v>110</v>
      </c>
      <c r="B29" s="5" t="s">
        <v>63</v>
      </c>
      <c r="C29" s="56">
        <v>8</v>
      </c>
      <c r="D29" s="55">
        <v>2</v>
      </c>
      <c r="E29" s="56">
        <v>2</v>
      </c>
      <c r="F29" s="65"/>
      <c r="G29" s="78"/>
    </row>
    <row r="30" spans="1:7" s="5" customFormat="1" ht="32.1">
      <c r="A30" s="53" t="s">
        <v>111</v>
      </c>
      <c r="B30" s="5" t="s">
        <v>64</v>
      </c>
      <c r="C30" s="56">
        <v>6</v>
      </c>
      <c r="D30" s="55">
        <v>5</v>
      </c>
      <c r="E30" s="56">
        <v>3</v>
      </c>
      <c r="F30" s="65">
        <v>2</v>
      </c>
      <c r="G30" s="78"/>
    </row>
    <row r="31" spans="1:7" s="5" customFormat="1">
      <c r="A31" s="53" t="s">
        <v>112</v>
      </c>
      <c r="B31" s="5" t="s">
        <v>64</v>
      </c>
      <c r="C31" s="56">
        <v>4</v>
      </c>
      <c r="D31" s="55">
        <v>4</v>
      </c>
      <c r="E31" s="56">
        <v>4</v>
      </c>
      <c r="F31" s="65"/>
      <c r="G31" s="78"/>
    </row>
    <row r="32" spans="1:7" s="5" customFormat="1">
      <c r="A32" s="53" t="s">
        <v>113</v>
      </c>
      <c r="B32" s="5" t="s">
        <v>64</v>
      </c>
      <c r="C32" s="56">
        <v>0</v>
      </c>
      <c r="D32" s="55">
        <v>0</v>
      </c>
      <c r="E32" s="56">
        <v>0</v>
      </c>
      <c r="F32" s="65"/>
      <c r="G32" s="78"/>
    </row>
    <row r="33" spans="1:7" s="5" customFormat="1" ht="32.1">
      <c r="A33" s="53" t="s">
        <v>114</v>
      </c>
      <c r="B33" s="5" t="s">
        <v>64</v>
      </c>
      <c r="C33" s="56">
        <v>3</v>
      </c>
      <c r="D33" s="55">
        <v>0</v>
      </c>
      <c r="E33" s="56">
        <v>1</v>
      </c>
      <c r="F33" s="65"/>
      <c r="G33" s="78"/>
    </row>
    <row r="34" spans="1:7" s="5" customFormat="1" ht="32.1">
      <c r="A34" s="53" t="s">
        <v>115</v>
      </c>
      <c r="B34" s="5" t="s">
        <v>65</v>
      </c>
      <c r="C34" s="56">
        <v>2</v>
      </c>
      <c r="D34" s="55">
        <v>2</v>
      </c>
      <c r="E34" s="56">
        <v>4</v>
      </c>
      <c r="F34" s="65">
        <v>1</v>
      </c>
      <c r="G34" s="78"/>
    </row>
    <row r="35" spans="1:7" s="5" customFormat="1">
      <c r="A35" s="53" t="s">
        <v>116</v>
      </c>
      <c r="B35" s="5" t="s">
        <v>66</v>
      </c>
      <c r="C35" s="56">
        <v>1</v>
      </c>
      <c r="D35" s="55">
        <v>0</v>
      </c>
      <c r="E35" s="56">
        <v>5</v>
      </c>
      <c r="F35" s="65">
        <v>1</v>
      </c>
      <c r="G35" s="78"/>
    </row>
    <row r="36" spans="1:7" s="5" customFormat="1">
      <c r="A36" s="53" t="s">
        <v>117</v>
      </c>
      <c r="B36" s="5" t="s">
        <v>67</v>
      </c>
      <c r="C36" s="56">
        <v>0</v>
      </c>
      <c r="D36" s="55">
        <v>1</v>
      </c>
      <c r="E36" s="56" t="s">
        <v>18</v>
      </c>
      <c r="F36" s="65"/>
      <c r="G36" s="78"/>
    </row>
    <row r="37" spans="1:7" s="5" customFormat="1">
      <c r="A37" s="53" t="s">
        <v>118</v>
      </c>
      <c r="B37" s="5" t="s">
        <v>67</v>
      </c>
      <c r="C37" s="56">
        <v>0</v>
      </c>
      <c r="D37" s="55">
        <v>2</v>
      </c>
      <c r="E37" s="56">
        <v>1</v>
      </c>
      <c r="F37" s="65"/>
      <c r="G37" s="78"/>
    </row>
    <row r="38" spans="1:7" s="5" customFormat="1">
      <c r="A38" s="53" t="s">
        <v>119</v>
      </c>
      <c r="B38" s="5" t="s">
        <v>67</v>
      </c>
      <c r="C38" s="56">
        <v>6</v>
      </c>
      <c r="D38" s="55">
        <v>0</v>
      </c>
      <c r="E38" s="56">
        <v>1</v>
      </c>
      <c r="F38" s="65"/>
      <c r="G38" s="78"/>
    </row>
    <row r="39" spans="1:7" s="5" customFormat="1">
      <c r="A39" s="53" t="s">
        <v>120</v>
      </c>
      <c r="B39" s="5" t="s">
        <v>68</v>
      </c>
      <c r="C39" s="56">
        <v>2</v>
      </c>
      <c r="D39" s="55">
        <v>2</v>
      </c>
      <c r="E39" s="56">
        <v>2</v>
      </c>
      <c r="F39" s="65"/>
      <c r="G39" s="78"/>
    </row>
    <row r="40" spans="1:7" s="5" customFormat="1">
      <c r="A40" s="53" t="s">
        <v>121</v>
      </c>
      <c r="B40" s="5" t="s">
        <v>68</v>
      </c>
      <c r="C40" s="56">
        <v>6</v>
      </c>
      <c r="D40" s="55">
        <v>7</v>
      </c>
      <c r="E40" s="56">
        <v>7</v>
      </c>
      <c r="F40" s="65"/>
      <c r="G40" s="78"/>
    </row>
    <row r="41" spans="1:7" s="5" customFormat="1">
      <c r="A41" s="53" t="s">
        <v>122</v>
      </c>
      <c r="B41" s="5" t="s">
        <v>68</v>
      </c>
      <c r="C41" s="56">
        <v>4</v>
      </c>
      <c r="D41" s="55">
        <v>5</v>
      </c>
      <c r="E41" s="56">
        <v>3</v>
      </c>
      <c r="F41" s="65"/>
      <c r="G41" s="78"/>
    </row>
    <row r="42" spans="1:7" s="5" customFormat="1">
      <c r="A42" s="53" t="s">
        <v>123</v>
      </c>
      <c r="B42" s="5" t="s">
        <v>69</v>
      </c>
      <c r="C42" s="56">
        <v>4</v>
      </c>
      <c r="D42" s="55">
        <v>2</v>
      </c>
      <c r="E42" s="56">
        <v>2</v>
      </c>
      <c r="F42" s="65"/>
      <c r="G42" s="78"/>
    </row>
    <row r="43" spans="1:7" s="5" customFormat="1" ht="32.1">
      <c r="A43" s="53" t="s">
        <v>124</v>
      </c>
      <c r="B43" s="5" t="s">
        <v>69</v>
      </c>
      <c r="C43" s="56">
        <v>7</v>
      </c>
      <c r="D43" s="55">
        <v>8</v>
      </c>
      <c r="E43" s="56">
        <v>9</v>
      </c>
      <c r="F43" s="65"/>
      <c r="G43" s="78"/>
    </row>
    <row r="44" spans="1:7" s="5" customFormat="1">
      <c r="A44" s="53" t="s">
        <v>125</v>
      </c>
      <c r="B44" s="5" t="s">
        <v>71</v>
      </c>
      <c r="C44" s="56">
        <v>0</v>
      </c>
      <c r="D44" s="55">
        <v>0</v>
      </c>
      <c r="E44" s="56">
        <v>4</v>
      </c>
      <c r="F44" s="65"/>
      <c r="G44" s="78"/>
    </row>
    <row r="45" spans="1:7" s="5" customFormat="1">
      <c r="A45" s="53" t="s">
        <v>126</v>
      </c>
      <c r="B45" s="5" t="s">
        <v>70</v>
      </c>
      <c r="C45" s="56">
        <v>6</v>
      </c>
      <c r="D45" s="55">
        <v>7</v>
      </c>
      <c r="E45" s="56">
        <v>3</v>
      </c>
      <c r="F45" s="65"/>
      <c r="G45" s="78"/>
    </row>
    <row r="46" spans="1:7" s="5" customFormat="1" ht="48">
      <c r="A46" s="53" t="s">
        <v>127</v>
      </c>
      <c r="B46" s="5" t="s">
        <v>72</v>
      </c>
      <c r="C46" s="56">
        <v>1</v>
      </c>
      <c r="D46" s="55">
        <v>7</v>
      </c>
      <c r="E46" s="56">
        <v>0</v>
      </c>
      <c r="F46" s="65"/>
      <c r="G46" s="78"/>
    </row>
    <row r="47" spans="1:7" s="5" customFormat="1">
      <c r="A47" s="53" t="s">
        <v>128</v>
      </c>
      <c r="B47" s="5" t="s">
        <v>72</v>
      </c>
      <c r="C47" s="56">
        <v>13</v>
      </c>
      <c r="D47" s="55">
        <v>10</v>
      </c>
      <c r="E47" s="56">
        <v>9</v>
      </c>
      <c r="F47" s="65"/>
      <c r="G47" s="58"/>
    </row>
    <row r="48" spans="1:7" s="5" customFormat="1" ht="48">
      <c r="A48" s="53" t="s">
        <v>129</v>
      </c>
      <c r="B48" s="5" t="s">
        <v>72</v>
      </c>
      <c r="C48" s="56">
        <v>5</v>
      </c>
      <c r="D48" s="55">
        <v>2</v>
      </c>
      <c r="E48" s="56">
        <v>2</v>
      </c>
      <c r="F48" s="65"/>
      <c r="G48" s="58"/>
    </row>
    <row r="49" spans="1:7" s="5" customFormat="1" ht="48">
      <c r="A49" s="53" t="s">
        <v>130</v>
      </c>
      <c r="B49" s="5" t="s">
        <v>72</v>
      </c>
      <c r="C49" s="56">
        <v>1</v>
      </c>
      <c r="D49" s="55">
        <v>1</v>
      </c>
      <c r="E49" s="56">
        <v>0</v>
      </c>
      <c r="F49" s="65"/>
      <c r="G49" s="58"/>
    </row>
    <row r="50" spans="1:7" s="5" customFormat="1" ht="32.1">
      <c r="A50" s="53" t="s">
        <v>131</v>
      </c>
      <c r="B50" s="5" t="s">
        <v>132</v>
      </c>
      <c r="C50" s="56">
        <v>2</v>
      </c>
      <c r="D50" s="55">
        <v>1</v>
      </c>
      <c r="E50" s="56">
        <v>2</v>
      </c>
      <c r="F50" s="65"/>
      <c r="G50" s="58"/>
    </row>
    <row r="51" spans="1:7" s="5" customFormat="1">
      <c r="A51" s="53" t="s">
        <v>133</v>
      </c>
      <c r="B51" s="5" t="s">
        <v>74</v>
      </c>
      <c r="C51" s="56">
        <v>6</v>
      </c>
      <c r="D51" s="55">
        <v>6</v>
      </c>
      <c r="E51" s="56">
        <v>7</v>
      </c>
      <c r="F51" s="65">
        <v>1</v>
      </c>
      <c r="G51" s="58"/>
    </row>
    <row r="52" spans="1:7" s="5" customFormat="1">
      <c r="A52" s="53" t="s">
        <v>134</v>
      </c>
      <c r="B52" s="5" t="s">
        <v>75</v>
      </c>
      <c r="C52" s="56">
        <v>10</v>
      </c>
      <c r="D52" s="55">
        <v>9</v>
      </c>
      <c r="E52" s="56">
        <v>12</v>
      </c>
      <c r="F52" s="65"/>
      <c r="G52" s="58"/>
    </row>
    <row r="53" spans="1:7" s="5" customFormat="1" ht="16.5" thickBot="1">
      <c r="A53" s="53" t="s">
        <v>135</v>
      </c>
      <c r="B53" s="5" t="s">
        <v>75</v>
      </c>
      <c r="C53" s="59">
        <v>5</v>
      </c>
      <c r="D53" s="55">
        <v>6</v>
      </c>
      <c r="E53" s="59">
        <v>6</v>
      </c>
      <c r="F53" s="66">
        <v>1</v>
      </c>
      <c r="G53" s="58"/>
    </row>
    <row r="54" spans="1:7" ht="16.5" thickBot="1">
      <c r="A54" s="14" t="s">
        <v>10</v>
      </c>
      <c r="B54" s="15"/>
      <c r="C54" s="60">
        <v>226</v>
      </c>
      <c r="D54" s="60">
        <v>199</v>
      </c>
      <c r="E54" s="61">
        <f>SUM(E4:E53)</f>
        <v>233</v>
      </c>
      <c r="F54" s="62">
        <f>SUM(F4:F53)</f>
        <v>14</v>
      </c>
      <c r="G54" s="63">
        <f>SUM(G4:G53)</f>
        <v>7</v>
      </c>
    </row>
    <row r="55" spans="1:7">
      <c r="A55" s="1"/>
      <c r="B55" s="1"/>
      <c r="C55" s="1"/>
      <c r="D55" s="1"/>
      <c r="E55" s="1"/>
      <c r="F55" s="1"/>
      <c r="G55" s="1"/>
    </row>
  </sheetData>
  <mergeCells count="1">
    <mergeCell ref="F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17" ma:contentTypeDescription="Create a new document." ma:contentTypeScope="" ma:versionID="e40efb9f770c4a957ff8e63e5c5b6e97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42e0089fea1427e5109f96790163954e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09B8F2-E41B-416B-BFE5-D84AA136B995}"/>
</file>

<file path=customXml/itemProps2.xml><?xml version="1.0" encoding="utf-8"?>
<ds:datastoreItem xmlns:ds="http://schemas.openxmlformats.org/officeDocument/2006/customXml" ds:itemID="{15CEAEF0-B403-44C1-9843-A0A629F18251}"/>
</file>

<file path=customXml/itemProps3.xml><?xml version="1.0" encoding="utf-8"?>
<ds:datastoreItem xmlns:ds="http://schemas.openxmlformats.org/officeDocument/2006/customXml" ds:itemID="{551556F6-1334-41C3-B9FF-58647F9A9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>Hannah Hoffman</cp:lastModifiedBy>
  <cp:revision/>
  <dcterms:created xsi:type="dcterms:W3CDTF">2022-03-24T16:50:51Z</dcterms:created>
  <dcterms:modified xsi:type="dcterms:W3CDTF">2023-02-15T18:17:40Z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